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" windowWidth="15480" windowHeight="6645" activeTab="0"/>
  </bookViews>
  <sheets>
    <sheet name="zad. 8" sheetId="1" r:id="rId1"/>
    <sheet name="Arkusz1" sheetId="2" r:id="rId2"/>
  </sheets>
  <definedNames>
    <definedName name="_xlnm.Print_Area" localSheetId="0">'zad. 8'!$A$1:$S$19</definedName>
  </definedNames>
  <calcPr fullCalcOnLoad="1" fullPrecision="0"/>
</workbook>
</file>

<file path=xl/sharedStrings.xml><?xml version="1.0" encoding="utf-8"?>
<sst xmlns="http://schemas.openxmlformats.org/spreadsheetml/2006/main" count="54" uniqueCount="48">
  <si>
    <t xml:space="preserve">Lp </t>
  </si>
  <si>
    <t>Producent</t>
  </si>
  <si>
    <t xml:space="preserve">Cena netto opakowania </t>
  </si>
  <si>
    <t>Wartość netto zamówienia</t>
  </si>
  <si>
    <t>VAT %</t>
  </si>
  <si>
    <t xml:space="preserve">Wartość brutto zamówienia </t>
  </si>
  <si>
    <t>Warunek jaki musi spełnić żądany odczynnik</t>
  </si>
  <si>
    <t>Pełna nazwa odczynnka</t>
  </si>
  <si>
    <t>Katalog/ nr katalogowy</t>
  </si>
  <si>
    <t>RAZEM [PLN]</t>
  </si>
  <si>
    <t>Całkowita Ilość opakowań</t>
  </si>
  <si>
    <t>Wielkość opakowa-nia</t>
  </si>
  <si>
    <t>Jednostka opakowa- nia</t>
  </si>
  <si>
    <t>g</t>
  </si>
  <si>
    <t>kg</t>
  </si>
  <si>
    <t>Parafina ciekła FP VI – płyn doustny</t>
  </si>
  <si>
    <t xml:space="preserve">e-kaprolakton    </t>
  </si>
  <si>
    <t>czystość 98%, określenie metody jaką otrzymywany był odczynnik</t>
  </si>
  <si>
    <t>PMB</t>
  </si>
  <si>
    <t>PMNM</t>
  </si>
  <si>
    <t>PPMB</t>
  </si>
  <si>
    <t>PMPO</t>
  </si>
  <si>
    <t>PMPM</t>
  </si>
  <si>
    <t>PMW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</si>
  <si>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</si>
  <si>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</si>
  <si>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</si>
  <si>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</si>
  <si>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</si>
  <si>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</si>
  <si>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</si>
  <si>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</si>
  <si>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</si>
  <si>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Mn = 1100 g/mol</t>
  </si>
  <si>
    <t>mL</t>
  </si>
  <si>
    <t>min. 99%</t>
  </si>
  <si>
    <t>LS</t>
  </si>
  <si>
    <t>5g</t>
  </si>
  <si>
    <t>Eter monometylowy glikolu polietylenu </t>
  </si>
  <si>
    <t xml:space="preserve">b-butyrolakton </t>
  </si>
  <si>
    <t>selenofen (CAS 288-05-1)</t>
  </si>
  <si>
    <t>Kwas tiofeno-3-boronowy (CAS 6165-69-1)</t>
  </si>
  <si>
    <t>Chlorowodorek 4-bromopirydyny (CAS 19524-06-2)</t>
  </si>
  <si>
    <t>Mieszanina tuningowa roztwór Trifluorooctanu sodu</t>
  </si>
  <si>
    <t>4,5 - dioktyloksy- 1,2 - benzenodikarbonitryl (CAS 118132-11-9)</t>
  </si>
  <si>
    <t>załącznik nr 4.8 do formularza ofertowego</t>
  </si>
  <si>
    <t>Zadanie nr 8 – Odczynniki inne_3</t>
  </si>
  <si>
    <t xml:space="preserve">           OPIS PRZEDMIOTU ZAMÓWIENIA / FORMULARZ ASORTYMENTOWO-CENOWY                                                                                                                                                                                                    Sukcesywne dostawy odczynników i rozpuszczalników dla Centrum Materiałów Polimerowych i Węglowych PAN w Zabrzu, ul. Marii Curie-Skłodowskiej 34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</si>
</sst>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</numFmts>
  <fonts count="28">
    <font>
      <sz val="10"/>
      <name val="Arial"/>
      <family val="0"/>
    </font>
    <font>
      <sz val="11"/>
      <color indexed="8"/>
      <name val="Czcionka tekstu podstawowego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u val="single"/>
      <sz val="10"/>
      <color indexed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20" borderId="1" applyNumberFormat="0" applyAlignment="0" applyProtection="0"/>
    <xf numFmtId="9" fontId="1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29">
    <xf numFmtId="0" fontId="0" fillId="0" borderId="0" xfId="0" applyAlignment="1">
      <alignment/>
    </xf>
    <xf numFmtId="0" fontId="5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6" fillId="20" borderId="10" xfId="0" applyFont="1" applyFill="1" applyBorder="1" applyAlignment="1">
      <alignment horizontal="center" vertical="center" wrapText="1"/>
    </xf>
    <xf numFmtId="49" fontId="6" fillId="20" borderId="10" xfId="0" applyNumberFormat="1" applyFont="1" applyFill="1" applyBorder="1" applyAlignment="1">
      <alignment horizontal="center" vertical="center" wrapText="1"/>
    </xf>
    <xf numFmtId="2" fontId="6" fillId="20" borderId="10" xfId="0" applyNumberFormat="1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4" fontId="9" fillId="0" borderId="1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4" borderId="0" xfId="0" applyFont="1" applyFill="1" applyAlignment="1">
      <alignment horizontal="center"/>
    </xf>
    <xf numFmtId="4" fontId="3" fillId="0" borderId="12" xfId="0" applyNumberFormat="1" applyFont="1" applyBorder="1" applyAlignment="1">
      <alignment horizontal="center" vertical="center" wrapText="1"/>
    </xf>
    <xf numFmtId="1" fontId="10" fillId="24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1" fontId="10" fillId="25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9" fontId="10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vertical="center" wrapText="1"/>
    </xf>
    <xf numFmtId="9" fontId="4" fillId="0" borderId="10" xfId="0" applyNumberFormat="1" applyFont="1" applyFill="1" applyBorder="1" applyAlignment="1">
      <alignment horizontal="center" vertical="center" wrapText="1"/>
    </xf>
    <xf numFmtId="0" fontId="6" fillId="20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4" fillId="0" borderId="10" xfId="0" applyFont="1" applyFill="1" applyBorder="1" applyAlignment="1">
      <alignment horizontal="left" vertical="center" wrapText="1"/>
    </xf>
    <xf numFmtId="2" fontId="7" fillId="0" borderId="0" xfId="0" applyNumberFormat="1" applyFont="1" applyAlignment="1">
      <alignment horizontal="left"/>
    </xf>
    <xf numFmtId="0" fontId="5" fillId="0" borderId="0" xfId="0" applyFont="1" applyAlignment="1">
      <alignment horizont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26"/>
  <sheetViews>
    <sheetView tabSelected="1" zoomScalePageLayoutView="0" workbookViewId="0" topLeftCell="A1">
      <selection activeCell="T15" sqref="T15"/>
    </sheetView>
  </sheetViews>
  <sheetFormatPr defaultColWidth="9.140625" defaultRowHeight="12.75"/>
  <cols>
    <col min="1" max="1" width="4.28125" style="9" customWidth="1"/>
    <col min="2" max="2" width="23.7109375" style="9" customWidth="1"/>
    <col min="3" max="3" width="21.00390625" style="9" customWidth="1"/>
    <col min="4" max="4" width="15.28125" style="9" customWidth="1"/>
    <col min="5" max="5" width="8.57421875" style="9" customWidth="1"/>
    <col min="6" max="6" width="9.421875" style="9" customWidth="1"/>
    <col min="7" max="8" width="11.28125" style="9" hidden="1" customWidth="1"/>
    <col min="9" max="9" width="10.00390625" style="9" hidden="1" customWidth="1"/>
    <col min="10" max="10" width="10.8515625" style="9" hidden="1" customWidth="1"/>
    <col min="11" max="11" width="9.421875" style="9" hidden="1" customWidth="1"/>
    <col min="12" max="12" width="11.57421875" style="9" hidden="1" customWidth="1"/>
    <col min="13" max="13" width="9.28125" style="9" hidden="1" customWidth="1"/>
    <col min="14" max="14" width="9.421875" style="9" customWidth="1"/>
    <col min="15" max="15" width="11.8515625" style="9" customWidth="1"/>
    <col min="16" max="16" width="13.00390625" style="9" customWidth="1"/>
    <col min="17" max="17" width="6.57421875" style="9" customWidth="1"/>
    <col min="18" max="18" width="14.7109375" style="9" customWidth="1"/>
    <col min="19" max="19" width="18.57421875" style="9" customWidth="1"/>
    <col min="20" max="16384" width="9.140625" style="9" customWidth="1"/>
  </cols>
  <sheetData>
    <row r="1" spans="1:19" ht="12.75">
      <c r="A1" s="28" t="s">
        <v>47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</row>
    <row r="2" spans="1:19" ht="12.7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</row>
    <row r="3" spans="1:19" ht="12.7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</row>
    <row r="4" spans="1:19" ht="12.7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</row>
    <row r="5" spans="1:19" ht="12.7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</row>
    <row r="6" spans="1:19" ht="12.7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7" t="s">
        <v>45</v>
      </c>
      <c r="Q6" s="25"/>
      <c r="R6" s="25"/>
      <c r="S6" s="25"/>
    </row>
    <row r="7" spans="2:19" ht="13.5" thickBot="1">
      <c r="B7" s="7" t="s">
        <v>46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</row>
    <row r="8" spans="1:19" ht="34.5" thickBot="1">
      <c r="A8" s="3" t="s">
        <v>0</v>
      </c>
      <c r="B8" s="4" t="s">
        <v>7</v>
      </c>
      <c r="C8" s="4" t="s">
        <v>1</v>
      </c>
      <c r="D8" s="4" t="s">
        <v>8</v>
      </c>
      <c r="E8" s="4" t="s">
        <v>11</v>
      </c>
      <c r="F8" s="4" t="s">
        <v>12</v>
      </c>
      <c r="G8" s="24" t="s">
        <v>18</v>
      </c>
      <c r="H8" s="24" t="s">
        <v>19</v>
      </c>
      <c r="I8" s="24" t="s">
        <v>20</v>
      </c>
      <c r="J8" s="24" t="s">
        <v>21</v>
      </c>
      <c r="K8" s="24" t="s">
        <v>22</v>
      </c>
      <c r="L8" s="24" t="s">
        <v>23</v>
      </c>
      <c r="M8" s="24" t="s">
        <v>36</v>
      </c>
      <c r="N8" s="4" t="s">
        <v>10</v>
      </c>
      <c r="O8" s="4" t="s">
        <v>2</v>
      </c>
      <c r="P8" s="4" t="s">
        <v>3</v>
      </c>
      <c r="Q8" s="4" t="s">
        <v>4</v>
      </c>
      <c r="R8" s="5" t="s">
        <v>5</v>
      </c>
      <c r="S8" s="4" t="s">
        <v>6</v>
      </c>
    </row>
    <row r="9" spans="1:61" s="12" customFormat="1" ht="23.25" thickBot="1">
      <c r="A9" s="14" t="s">
        <v>24</v>
      </c>
      <c r="B9" s="15" t="s">
        <v>15</v>
      </c>
      <c r="C9" s="16"/>
      <c r="D9" s="16"/>
      <c r="E9" s="16">
        <v>800</v>
      </c>
      <c r="F9" s="16" t="s">
        <v>13</v>
      </c>
      <c r="G9" s="16">
        <v>5</v>
      </c>
      <c r="H9" s="16"/>
      <c r="I9" s="16"/>
      <c r="J9" s="16"/>
      <c r="K9" s="16"/>
      <c r="L9" s="16"/>
      <c r="M9" s="16"/>
      <c r="N9" s="17">
        <f>SUM(G9:M9)</f>
        <v>5</v>
      </c>
      <c r="O9" s="18"/>
      <c r="P9" s="19">
        <f>SUM(N9*O9)</f>
        <v>0</v>
      </c>
      <c r="Q9" s="20"/>
      <c r="R9" s="19">
        <f>(P9*Q9+P9)</f>
        <v>0</v>
      </c>
      <c r="S9" s="16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</row>
    <row r="10" spans="1:61" s="12" customFormat="1" ht="45.75" thickBot="1">
      <c r="A10" s="14" t="s">
        <v>25</v>
      </c>
      <c r="B10" s="15" t="s">
        <v>39</v>
      </c>
      <c r="C10" s="16"/>
      <c r="D10" s="16"/>
      <c r="E10" s="16">
        <v>10</v>
      </c>
      <c r="F10" s="16" t="s">
        <v>14</v>
      </c>
      <c r="G10" s="16">
        <v>1</v>
      </c>
      <c r="H10" s="16"/>
      <c r="I10" s="16"/>
      <c r="J10" s="16"/>
      <c r="K10" s="16"/>
      <c r="L10" s="16"/>
      <c r="M10" s="16"/>
      <c r="N10" s="17">
        <f aca="true" t="shared" si="0" ref="N10:N17">SUM(G10:M10)</f>
        <v>1</v>
      </c>
      <c r="O10" s="18"/>
      <c r="P10" s="19">
        <f aca="true" t="shared" si="1" ref="P10:P17">SUM(N10*O10)</f>
        <v>0</v>
      </c>
      <c r="Q10" s="20"/>
      <c r="R10" s="19">
        <f aca="true" t="shared" si="2" ref="R10:R17">(P10*Q10+P10)</f>
        <v>0</v>
      </c>
      <c r="S10" s="16" t="s">
        <v>17</v>
      </c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</row>
    <row r="11" spans="1:61" s="12" customFormat="1" ht="23.25" thickBot="1">
      <c r="A11" s="14" t="s">
        <v>26</v>
      </c>
      <c r="B11" s="15" t="s">
        <v>38</v>
      </c>
      <c r="C11" s="16"/>
      <c r="D11" s="16"/>
      <c r="E11" s="16">
        <v>250</v>
      </c>
      <c r="F11" s="16" t="s">
        <v>13</v>
      </c>
      <c r="G11" s="16">
        <v>1</v>
      </c>
      <c r="H11" s="16"/>
      <c r="I11" s="16"/>
      <c r="J11" s="16"/>
      <c r="K11" s="16"/>
      <c r="L11" s="16"/>
      <c r="M11" s="16"/>
      <c r="N11" s="17">
        <f t="shared" si="0"/>
        <v>1</v>
      </c>
      <c r="O11" s="18"/>
      <c r="P11" s="19">
        <f t="shared" si="1"/>
        <v>0</v>
      </c>
      <c r="Q11" s="20"/>
      <c r="R11" s="19">
        <f t="shared" si="2"/>
        <v>0</v>
      </c>
      <c r="S11" s="16" t="s">
        <v>33</v>
      </c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</row>
    <row r="12" spans="1:61" s="12" customFormat="1" ht="23.25" thickBot="1">
      <c r="A12" s="14" t="s">
        <v>27</v>
      </c>
      <c r="B12" s="26" t="s">
        <v>43</v>
      </c>
      <c r="C12" s="16"/>
      <c r="D12" s="16"/>
      <c r="E12" s="16">
        <v>200</v>
      </c>
      <c r="F12" s="16" t="s">
        <v>34</v>
      </c>
      <c r="G12" s="16">
        <v>1</v>
      </c>
      <c r="H12" s="16"/>
      <c r="I12" s="16"/>
      <c r="J12" s="16"/>
      <c r="K12" s="16"/>
      <c r="L12" s="16"/>
      <c r="M12" s="16"/>
      <c r="N12" s="17">
        <f t="shared" si="0"/>
        <v>1</v>
      </c>
      <c r="O12" s="18"/>
      <c r="P12" s="19">
        <f t="shared" si="1"/>
        <v>0</v>
      </c>
      <c r="Q12" s="20"/>
      <c r="R12" s="19">
        <f t="shared" si="2"/>
        <v>0</v>
      </c>
      <c r="S12" s="16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</row>
    <row r="13" spans="1:61" s="12" customFormat="1" ht="13.5" thickBot="1">
      <c r="A13" s="14" t="s">
        <v>28</v>
      </c>
      <c r="B13" s="15" t="s">
        <v>16</v>
      </c>
      <c r="C13" s="16"/>
      <c r="D13" s="16"/>
      <c r="E13" s="16">
        <v>2500</v>
      </c>
      <c r="F13" s="16" t="s">
        <v>13</v>
      </c>
      <c r="G13" s="16">
        <v>1</v>
      </c>
      <c r="H13" s="16"/>
      <c r="I13" s="22">
        <v>2</v>
      </c>
      <c r="J13" s="16"/>
      <c r="K13" s="16"/>
      <c r="L13" s="16"/>
      <c r="M13" s="16"/>
      <c r="N13" s="17">
        <f t="shared" si="0"/>
        <v>3</v>
      </c>
      <c r="O13" s="18"/>
      <c r="P13" s="19">
        <f t="shared" si="1"/>
        <v>0</v>
      </c>
      <c r="Q13" s="20"/>
      <c r="R13" s="19">
        <f t="shared" si="2"/>
        <v>0</v>
      </c>
      <c r="S13" s="16" t="s">
        <v>35</v>
      </c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</row>
    <row r="14" spans="1:61" s="12" customFormat="1" ht="13.5" thickBot="1">
      <c r="A14" s="14" t="s">
        <v>29</v>
      </c>
      <c r="B14" s="21" t="s">
        <v>40</v>
      </c>
      <c r="C14" s="22"/>
      <c r="D14" s="22"/>
      <c r="E14" s="22" t="s">
        <v>37</v>
      </c>
      <c r="F14" s="22" t="s">
        <v>13</v>
      </c>
      <c r="G14" s="22"/>
      <c r="H14" s="22"/>
      <c r="I14" s="22"/>
      <c r="J14" s="22">
        <v>1</v>
      </c>
      <c r="K14" s="22"/>
      <c r="L14" s="22"/>
      <c r="M14" s="22"/>
      <c r="N14" s="17">
        <f t="shared" si="0"/>
        <v>1</v>
      </c>
      <c r="O14" s="18"/>
      <c r="P14" s="19">
        <f t="shared" si="1"/>
        <v>0</v>
      </c>
      <c r="Q14" s="20"/>
      <c r="R14" s="19">
        <f t="shared" si="2"/>
        <v>0</v>
      </c>
      <c r="S14" s="23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</row>
    <row r="15" spans="1:61" s="12" customFormat="1" ht="23.25" thickBot="1">
      <c r="A15" s="14" t="s">
        <v>30</v>
      </c>
      <c r="B15" s="21" t="s">
        <v>41</v>
      </c>
      <c r="C15" s="22"/>
      <c r="D15" s="22"/>
      <c r="E15" s="22">
        <v>25</v>
      </c>
      <c r="F15" s="22" t="s">
        <v>13</v>
      </c>
      <c r="G15" s="22"/>
      <c r="H15" s="22"/>
      <c r="I15" s="22"/>
      <c r="J15" s="22">
        <v>1</v>
      </c>
      <c r="K15" s="22"/>
      <c r="L15" s="22"/>
      <c r="M15" s="22"/>
      <c r="N15" s="17">
        <f t="shared" si="0"/>
        <v>1</v>
      </c>
      <c r="O15" s="18"/>
      <c r="P15" s="19">
        <f t="shared" si="1"/>
        <v>0</v>
      </c>
      <c r="Q15" s="20"/>
      <c r="R15" s="19">
        <f t="shared" si="2"/>
        <v>0</v>
      </c>
      <c r="S15" s="23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</row>
    <row r="16" spans="1:61" s="12" customFormat="1" ht="34.5" thickBot="1">
      <c r="A16" s="14" t="s">
        <v>31</v>
      </c>
      <c r="B16" s="21" t="s">
        <v>42</v>
      </c>
      <c r="C16" s="22"/>
      <c r="D16" s="22"/>
      <c r="E16" s="22">
        <v>50</v>
      </c>
      <c r="F16" s="22" t="s">
        <v>13</v>
      </c>
      <c r="G16" s="22"/>
      <c r="H16" s="22"/>
      <c r="I16" s="22"/>
      <c r="J16" s="22">
        <v>1</v>
      </c>
      <c r="K16" s="22"/>
      <c r="L16" s="22"/>
      <c r="M16" s="22"/>
      <c r="N16" s="17">
        <f t="shared" si="0"/>
        <v>1</v>
      </c>
      <c r="O16" s="18"/>
      <c r="P16" s="19">
        <f t="shared" si="1"/>
        <v>0</v>
      </c>
      <c r="Q16" s="20"/>
      <c r="R16" s="19">
        <f t="shared" si="2"/>
        <v>0</v>
      </c>
      <c r="S16" s="23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</row>
    <row r="17" spans="1:61" s="12" customFormat="1" ht="34.5" thickBot="1">
      <c r="A17" s="14" t="s">
        <v>32</v>
      </c>
      <c r="B17" s="21" t="s">
        <v>44</v>
      </c>
      <c r="C17" s="22"/>
      <c r="D17" s="22"/>
      <c r="E17" s="22">
        <v>1</v>
      </c>
      <c r="F17" s="22" t="s">
        <v>13</v>
      </c>
      <c r="G17" s="22"/>
      <c r="H17" s="22"/>
      <c r="I17" s="22"/>
      <c r="J17" s="22">
        <v>1</v>
      </c>
      <c r="K17" s="22"/>
      <c r="L17" s="22"/>
      <c r="M17" s="22"/>
      <c r="N17" s="17">
        <f t="shared" si="0"/>
        <v>1</v>
      </c>
      <c r="O17" s="18"/>
      <c r="P17" s="19">
        <f t="shared" si="1"/>
        <v>0</v>
      </c>
      <c r="Q17" s="20"/>
      <c r="R17" s="19">
        <f t="shared" si="2"/>
        <v>0</v>
      </c>
      <c r="S17" s="23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</row>
    <row r="18" spans="1:61" s="12" customFormat="1" ht="16.5" thickBot="1">
      <c r="A18" s="2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1" t="s">
        <v>9</v>
      </c>
      <c r="O18" s="13"/>
      <c r="P18" s="6">
        <f>SUM(P9:P17)</f>
        <v>0</v>
      </c>
      <c r="Q18" s="8"/>
      <c r="R18" s="6">
        <f>SUM(R9:R17)</f>
        <v>0</v>
      </c>
      <c r="S18" s="9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</row>
    <row r="19" spans="1:61" s="12" customFormat="1" ht="15.7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1"/>
      <c r="P19" s="9"/>
      <c r="Q19" s="9"/>
      <c r="R19" s="9"/>
      <c r="S19" s="9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</row>
    <row r="20" spans="1:61" s="12" customFormat="1" ht="12.7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</row>
    <row r="21" spans="1:61" s="12" customFormat="1" ht="12.7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</row>
    <row r="22" spans="1:61" s="12" customFormat="1" ht="12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</row>
    <row r="23" spans="1:61" s="12" customFormat="1" ht="12.7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</row>
    <row r="24" spans="1:61" s="12" customFormat="1" ht="12.7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</row>
    <row r="25" spans="1:61" s="12" customFormat="1" ht="12.7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</row>
    <row r="26" spans="1:61" s="12" customFormat="1" ht="12.7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</row>
  </sheetData>
  <sheetProtection password="CC8B" sheet="1"/>
  <mergeCells count="1">
    <mergeCell ref="A1:S4"/>
  </mergeCells>
  <printOptions horizontalCentered="1"/>
  <pageMargins left="0.3" right="0.29" top="0.67" bottom="0.15" header="0.63" footer="0.31496062992125984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</dc:creator>
  <cp:keywords/>
  <dc:description/>
  <cp:lastModifiedBy>Natalia</cp:lastModifiedBy>
  <cp:lastPrinted>2013-10-08T07:12:09Z</cp:lastPrinted>
  <dcterms:created xsi:type="dcterms:W3CDTF">2009-04-03T20:03:48Z</dcterms:created>
  <dcterms:modified xsi:type="dcterms:W3CDTF">2013-10-10T08:16:53Z</dcterms:modified>
  <cp:category/>
  <cp:version/>
  <cp:contentType/>
  <cp:contentStatus/>
</cp:coreProperties>
</file>